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54F16D23-2F75-4963-87D3-26728DA5921B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B1E" sheetId="2" r:id="rId1"/>
    <sheet name="B2E" sheetId="3" r:id="rId2"/>
    <sheet name="B3E" sheetId="4" r:id="rId3"/>
    <sheet name="AD OXIGENO" sheetId="5" r:id="rId4"/>
    <sheet name="BAJO HIELO" sheetId="6" r:id="rId5"/>
    <sheet name="NITROX" sheetId="7" r:id="rId6"/>
    <sheet name="NOCTURNA" sheetId="8" r:id="rId7"/>
    <sheet name="TRAJE SECO" sheetId="9" r:id="rId8"/>
    <sheet name="SVB" sheetId="10" r:id="rId9"/>
    <sheet name="PECIOS" sheetId="11" r:id="rId10"/>
    <sheet name="ADAPTADO" sheetId="12" r:id="rId11"/>
    <sheet name="INSTRUCTORES" sheetId="13" r:id="rId12"/>
    <sheet name="PESCA" sheetId="14" r:id="rId13"/>
    <sheet name="Hoja14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4" l="1"/>
  <c r="F5" i="14"/>
  <c r="F4" i="14"/>
  <c r="F3" i="14"/>
  <c r="F2" i="14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F6" i="12"/>
  <c r="F5" i="12"/>
  <c r="F4" i="12"/>
  <c r="F3" i="12"/>
  <c r="F2" i="12"/>
  <c r="F6" i="11"/>
  <c r="F5" i="11"/>
  <c r="F4" i="11"/>
  <c r="F3" i="11"/>
  <c r="F2" i="11"/>
  <c r="F7" i="10"/>
  <c r="F6" i="10"/>
  <c r="F5" i="10"/>
  <c r="F4" i="10"/>
  <c r="F3" i="10"/>
  <c r="F2" i="10"/>
  <c r="F6" i="9"/>
  <c r="F5" i="9"/>
  <c r="F4" i="9"/>
  <c r="F3" i="9"/>
  <c r="F2" i="9"/>
  <c r="F7" i="8"/>
  <c r="F6" i="8"/>
  <c r="F5" i="8"/>
  <c r="F4" i="8"/>
  <c r="F3" i="8"/>
  <c r="F2" i="8"/>
  <c r="F7" i="7"/>
  <c r="F6" i="7"/>
  <c r="F5" i="7"/>
  <c r="F4" i="7"/>
  <c r="F3" i="7"/>
  <c r="F2" i="7"/>
  <c r="F2" i="6"/>
  <c r="F7" i="5"/>
  <c r="F6" i="5"/>
  <c r="F5" i="5"/>
  <c r="F4" i="5"/>
  <c r="F3" i="5"/>
  <c r="F2" i="5"/>
  <c r="F7" i="4"/>
  <c r="F6" i="4"/>
  <c r="F5" i="4"/>
  <c r="F4" i="4"/>
  <c r="F3" i="4"/>
  <c r="F2" i="4"/>
  <c r="F7" i="3"/>
  <c r="F6" i="3"/>
  <c r="F5" i="3"/>
  <c r="F4" i="3"/>
  <c r="F3" i="3"/>
  <c r="F2" i="3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<sst xmlns="http://schemas.openxmlformats.org/spreadsheetml/2006/main" count="301" uniqueCount="62">
  <si>
    <t>Canones Cursos</t>
  </si>
  <si>
    <t>Canon Administración de Oxígeno</t>
  </si>
  <si>
    <t>Canon Buceador 1 Estrella</t>
  </si>
  <si>
    <t>Canon Buceador 2 Estrellas</t>
  </si>
  <si>
    <t>Canon Buceador 3 Estrellas</t>
  </si>
  <si>
    <t>Canon Buceo Adaptado</t>
  </si>
  <si>
    <t>Canon Buceo Bajo Hielo</t>
  </si>
  <si>
    <t>Canon Buceo con Nitrox</t>
  </si>
  <si>
    <t>Canon Buceo con Traje Seco</t>
  </si>
  <si>
    <t>Canon Buceo en Pecios</t>
  </si>
  <si>
    <t>Canon Buceo Nocturno</t>
  </si>
  <si>
    <t>Canon Crossover Instructor Nacional 1 Estrella</t>
  </si>
  <si>
    <t>Canon Crossover Instructor Nacional 2 Estrellas</t>
  </si>
  <si>
    <t>Canon Iniciación a la Pesca Submarina</t>
  </si>
  <si>
    <t>Canon Instr. de Fundamentos Buceo Técnico</t>
  </si>
  <si>
    <t>Canon Instructor de Administración de Oxígeno</t>
  </si>
  <si>
    <t>Canon Instructor de Buceo Adaptado</t>
  </si>
  <si>
    <t>Canon Instructor de Buceo Bajo Hielo</t>
  </si>
  <si>
    <t>Canon Instructor de Buceo con Nitrox</t>
  </si>
  <si>
    <t>Canon Instructor de Buceo con Traje Seco</t>
  </si>
  <si>
    <t>Canon Instructor de Buceo en Pecios</t>
  </si>
  <si>
    <t>Canon Instructor de Buceo Nocturno</t>
  </si>
  <si>
    <t>Canon Instructor de Montaje Lateral</t>
  </si>
  <si>
    <t>Canon Instructor de Navegación Subacuática</t>
  </si>
  <si>
    <t>Canon Instructor de Nitrox Descompresivo</t>
  </si>
  <si>
    <t>Canon Instructor de Nitrox Técnico</t>
  </si>
  <si>
    <t>Canon Instructor de Pesca Submarina Nivel 1</t>
  </si>
  <si>
    <t>Canon Instructor de Pesca Submarina Nivel 2</t>
  </si>
  <si>
    <t>Canon Instructor de Pesca Submarina Nivel 3</t>
  </si>
  <si>
    <t>Canon Instructor de Salvamento y Rescate</t>
  </si>
  <si>
    <t>Canon Instructor de Soporte Vital Básico</t>
  </si>
  <si>
    <t>Canon Instructor Introtec</t>
  </si>
  <si>
    <t>Canon Instructor Nacional 1 Estrella</t>
  </si>
  <si>
    <t>Canon Instructor Nacional 2 Estrellas</t>
  </si>
  <si>
    <t>Canon Instructor Nacional de Apnea 1 Estrella</t>
  </si>
  <si>
    <t>Canon Instructor Nacional de Apnea 2 Estrellas</t>
  </si>
  <si>
    <t>Canon Instructor Nacional de Apnea 3 Estrellas</t>
  </si>
  <si>
    <t>Canon Instructor Trimix Avanzado</t>
  </si>
  <si>
    <t>Canon Instructor Trimix Normóxico</t>
  </si>
  <si>
    <t>Canon Soporte Vital Básico</t>
  </si>
  <si>
    <t>Material</t>
  </si>
  <si>
    <t>Adhesivo FEDAS-CMAS</t>
  </si>
  <si>
    <t>Bolsa Cordones FEDAS</t>
  </si>
  <si>
    <t>Funda Portadora</t>
  </si>
  <si>
    <t>Libro de Inmersiones</t>
  </si>
  <si>
    <t>Manual Administración de Oxígeno</t>
  </si>
  <si>
    <t>Manual Buceador 1 Estrella</t>
  </si>
  <si>
    <t>Manual Buceador 2 Estrellas</t>
  </si>
  <si>
    <t>Manual Buceador 3 Estrellas</t>
  </si>
  <si>
    <t>Manual Buceo con Nitrox</t>
  </si>
  <si>
    <t>Manual Buceo Nocturno</t>
  </si>
  <si>
    <t>Manual Pesca Submarina</t>
  </si>
  <si>
    <t>Manual Soporte Vital Básico</t>
  </si>
  <si>
    <t>Mochila Instructor FEDAS</t>
  </si>
  <si>
    <t>Pendrive</t>
  </si>
  <si>
    <t>SOLO TARJETA</t>
  </si>
  <si>
    <t>SERVICIO</t>
  </si>
  <si>
    <t>TIPO</t>
  </si>
  <si>
    <t>TERRITORIAL</t>
  </si>
  <si>
    <t>NUMERO</t>
  </si>
  <si>
    <t>CANTIDAD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</si>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</sst>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G10" sqref="G10"/>
    </sheetView>
  </sheetViews>
  <sheetFormatPr baseColWidth="10" defaultRowHeight="15" x14ac:dyDescent="0.25"/>
  <cols>
    <col min="1" max="1" width="13.85546875" bestFit="1" customWidth="1"/>
    <col min="2" max="2" width="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60</v>
      </c>
      <c r="E1" s="1" t="s">
        <v>56</v>
      </c>
      <c r="F1" s="1" t="s">
        <v>61</v>
      </c>
    </row>
    <row r="2" spans="1:6" x14ac:dyDescent="0.25">
      <c r="A2" t="s">
        <v>0</v>
      </c>
      <c r="B2" t="s">
        <v>2</v>
      </c>
      <c r="C2">
        <v>38</v>
      </c>
      <c r="E2" t="s">
        <v>55</v>
      </c>
      <c r="F2">
        <f t="shared" ref="F2:F7" si="0">C2*D2</f>
        <v>0</v>
      </c>
    </row>
    <row r="3" spans="1:6" x14ac:dyDescent="0.25">
      <c r="A3" t="s">
        <v>40</v>
      </c>
      <c r="B3" t="s">
        <v>46</v>
      </c>
      <c r="C3">
        <v>8</v>
      </c>
      <c r="F3">
        <f t="shared" si="0"/>
        <v>0</v>
      </c>
    </row>
    <row r="4" spans="1:6" x14ac:dyDescent="0.25">
      <c r="A4" t="s">
        <v>40</v>
      </c>
      <c r="B4" t="s">
        <v>44</v>
      </c>
      <c r="C4">
        <v>3.5</v>
      </c>
      <c r="F4">
        <f t="shared" si="0"/>
        <v>0</v>
      </c>
    </row>
    <row r="5" spans="1:6" x14ac:dyDescent="0.25">
      <c r="A5" t="s">
        <v>40</v>
      </c>
      <c r="B5" t="s">
        <v>43</v>
      </c>
      <c r="C5">
        <v>1.5</v>
      </c>
      <c r="F5">
        <f t="shared" si="0"/>
        <v>0</v>
      </c>
    </row>
    <row r="6" spans="1:6" x14ac:dyDescent="0.25">
      <c r="A6" t="s">
        <v>40</v>
      </c>
      <c r="B6" t="s">
        <v>41</v>
      </c>
      <c r="C6">
        <v>0.6</v>
      </c>
      <c r="F6">
        <f t="shared" si="0"/>
        <v>0</v>
      </c>
    </row>
    <row r="7" spans="1:6" x14ac:dyDescent="0.25">
      <c r="A7" t="s">
        <v>40</v>
      </c>
      <c r="B7" t="s">
        <v>42</v>
      </c>
      <c r="C7">
        <v>3</v>
      </c>
      <c r="F7">
        <f t="shared" si="0"/>
        <v>0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"/>
  <sheetViews>
    <sheetView workbookViewId="0">
      <selection activeCell="A7" sqref="A7:XFD7"/>
    </sheetView>
  </sheetViews>
  <sheetFormatPr baseColWidth="10" defaultRowHeight="15" x14ac:dyDescent="0.25"/>
  <cols>
    <col min="1" max="1" width="13.85546875" bestFit="1" customWidth="1"/>
    <col min="2" max="2" width="20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9</v>
      </c>
      <c r="C2">
        <v>26</v>
      </c>
      <c r="E2" t="s">
        <v>55</v>
      </c>
      <c r="F2">
        <f t="shared" ref="F2:F6" si="0">C2*D2</f>
        <v>0</v>
      </c>
    </row>
    <row r="3" spans="1:6" x14ac:dyDescent="0.25">
      <c r="A3" t="s">
        <v>40</v>
      </c>
      <c r="B3" t="s">
        <v>44</v>
      </c>
      <c r="C3">
        <v>3.5</v>
      </c>
      <c r="F3">
        <f t="shared" si="0"/>
        <v>0</v>
      </c>
    </row>
    <row r="4" spans="1:6" x14ac:dyDescent="0.25">
      <c r="A4" t="s">
        <v>40</v>
      </c>
      <c r="B4" t="s">
        <v>43</v>
      </c>
      <c r="C4">
        <v>1.5</v>
      </c>
      <c r="F4">
        <f t="shared" si="0"/>
        <v>0</v>
      </c>
    </row>
    <row r="5" spans="1:6" x14ac:dyDescent="0.25">
      <c r="A5" t="s">
        <v>40</v>
      </c>
      <c r="B5" t="s">
        <v>41</v>
      </c>
      <c r="C5">
        <v>0.6</v>
      </c>
      <c r="F5">
        <f t="shared" si="0"/>
        <v>0</v>
      </c>
    </row>
    <row r="6" spans="1:6" x14ac:dyDescent="0.25">
      <c r="A6" t="s">
        <v>40</v>
      </c>
      <c r="B6" t="s">
        <v>42</v>
      </c>
      <c r="C6">
        <v>3</v>
      </c>
      <c r="F6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workbookViewId="0">
      <selection activeCell="A7" sqref="A7:XFD7"/>
    </sheetView>
  </sheetViews>
  <sheetFormatPr baseColWidth="10" defaultRowHeight="15" x14ac:dyDescent="0.25"/>
  <cols>
    <col min="1" max="1" width="13.85546875" bestFit="1" customWidth="1"/>
    <col min="2" max="2" width="20.285156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5</v>
      </c>
      <c r="C2">
        <v>26</v>
      </c>
      <c r="E2" t="s">
        <v>55</v>
      </c>
      <c r="F2">
        <f t="shared" ref="F2:F6" si="0">C2*D2</f>
        <v>0</v>
      </c>
    </row>
    <row r="3" spans="1:6" x14ac:dyDescent="0.25">
      <c r="A3" t="s">
        <v>40</v>
      </c>
      <c r="B3" t="s">
        <v>44</v>
      </c>
      <c r="C3">
        <v>3.5</v>
      </c>
      <c r="F3">
        <f t="shared" si="0"/>
        <v>0</v>
      </c>
    </row>
    <row r="4" spans="1:6" x14ac:dyDescent="0.25">
      <c r="A4" t="s">
        <v>40</v>
      </c>
      <c r="B4" t="s">
        <v>43</v>
      </c>
      <c r="C4">
        <v>1.5</v>
      </c>
      <c r="F4">
        <f t="shared" si="0"/>
        <v>0</v>
      </c>
    </row>
    <row r="5" spans="1:6" x14ac:dyDescent="0.25">
      <c r="A5" t="s">
        <v>40</v>
      </c>
      <c r="B5" t="s">
        <v>41</v>
      </c>
      <c r="C5">
        <v>0.6</v>
      </c>
      <c r="F5">
        <f t="shared" si="0"/>
        <v>0</v>
      </c>
    </row>
    <row r="6" spans="1:6" x14ac:dyDescent="0.25">
      <c r="A6" t="s">
        <v>40</v>
      </c>
      <c r="B6" t="s">
        <v>42</v>
      </c>
      <c r="C6">
        <v>3</v>
      </c>
      <c r="F6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workbookViewId="0">
      <selection activeCell="D2" sqref="D2"/>
    </sheetView>
  </sheetViews>
  <sheetFormatPr baseColWidth="10" defaultRowHeight="15" x14ac:dyDescent="0.25"/>
  <cols>
    <col min="1" max="1" width="13.85546875" bestFit="1" customWidth="1"/>
    <col min="2" max="2" width="40.1406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11</v>
      </c>
      <c r="C2">
        <v>300</v>
      </c>
      <c r="E2" t="s">
        <v>55</v>
      </c>
      <c r="F2">
        <f t="shared" ref="F2:F30" si="0">C2*D2</f>
        <v>0</v>
      </c>
    </row>
    <row r="3" spans="1:6" x14ac:dyDescent="0.25">
      <c r="A3" t="s">
        <v>0</v>
      </c>
      <c r="B3" t="s">
        <v>12</v>
      </c>
      <c r="C3">
        <v>300</v>
      </c>
      <c r="E3" t="s">
        <v>55</v>
      </c>
      <c r="F3">
        <f t="shared" si="0"/>
        <v>0</v>
      </c>
    </row>
    <row r="4" spans="1:6" x14ac:dyDescent="0.25">
      <c r="A4" t="s">
        <v>0</v>
      </c>
      <c r="B4" t="s">
        <v>14</v>
      </c>
      <c r="C4">
        <v>29</v>
      </c>
      <c r="E4" t="s">
        <v>55</v>
      </c>
      <c r="F4">
        <f t="shared" si="0"/>
        <v>0</v>
      </c>
    </row>
    <row r="5" spans="1:6" x14ac:dyDescent="0.25">
      <c r="A5" t="s">
        <v>0</v>
      </c>
      <c r="B5" t="s">
        <v>15</v>
      </c>
      <c r="C5">
        <v>26</v>
      </c>
      <c r="E5" t="s">
        <v>55</v>
      </c>
      <c r="F5">
        <f t="shared" si="0"/>
        <v>0</v>
      </c>
    </row>
    <row r="6" spans="1:6" x14ac:dyDescent="0.25">
      <c r="A6" t="s">
        <v>0</v>
      </c>
      <c r="B6" t="s">
        <v>16</v>
      </c>
      <c r="C6">
        <v>26</v>
      </c>
      <c r="E6" t="s">
        <v>55</v>
      </c>
      <c r="F6">
        <f t="shared" si="0"/>
        <v>0</v>
      </c>
    </row>
    <row r="7" spans="1:6" x14ac:dyDescent="0.25">
      <c r="A7" t="s">
        <v>0</v>
      </c>
      <c r="B7" t="s">
        <v>17</v>
      </c>
      <c r="C7">
        <v>26</v>
      </c>
      <c r="E7" t="s">
        <v>55</v>
      </c>
      <c r="F7">
        <f t="shared" si="0"/>
        <v>0</v>
      </c>
    </row>
    <row r="8" spans="1:6" x14ac:dyDescent="0.25">
      <c r="A8" t="s">
        <v>0</v>
      </c>
      <c r="B8" t="s">
        <v>18</v>
      </c>
      <c r="C8">
        <v>26</v>
      </c>
      <c r="E8" t="s">
        <v>55</v>
      </c>
      <c r="F8">
        <f t="shared" si="0"/>
        <v>0</v>
      </c>
    </row>
    <row r="9" spans="1:6" x14ac:dyDescent="0.25">
      <c r="A9" t="s">
        <v>0</v>
      </c>
      <c r="B9" t="s">
        <v>19</v>
      </c>
      <c r="C9">
        <v>26</v>
      </c>
      <c r="E9" t="s">
        <v>55</v>
      </c>
      <c r="F9">
        <f t="shared" si="0"/>
        <v>0</v>
      </c>
    </row>
    <row r="10" spans="1:6" x14ac:dyDescent="0.25">
      <c r="A10" t="s">
        <v>0</v>
      </c>
      <c r="B10" t="s">
        <v>20</v>
      </c>
      <c r="C10">
        <v>26</v>
      </c>
      <c r="E10" t="s">
        <v>55</v>
      </c>
      <c r="F10">
        <f t="shared" si="0"/>
        <v>0</v>
      </c>
    </row>
    <row r="11" spans="1:6" x14ac:dyDescent="0.25">
      <c r="A11" t="s">
        <v>0</v>
      </c>
      <c r="B11" t="s">
        <v>21</v>
      </c>
      <c r="C11">
        <v>26</v>
      </c>
      <c r="E11" t="s">
        <v>55</v>
      </c>
      <c r="F11">
        <f t="shared" si="0"/>
        <v>0</v>
      </c>
    </row>
    <row r="12" spans="1:6" x14ac:dyDescent="0.25">
      <c r="A12" t="s">
        <v>0</v>
      </c>
      <c r="B12" t="s">
        <v>22</v>
      </c>
      <c r="C12">
        <v>26</v>
      </c>
      <c r="E12" t="s">
        <v>55</v>
      </c>
      <c r="F12">
        <f t="shared" si="0"/>
        <v>0</v>
      </c>
    </row>
    <row r="13" spans="1:6" x14ac:dyDescent="0.25">
      <c r="A13" t="s">
        <v>0</v>
      </c>
      <c r="B13" t="s">
        <v>23</v>
      </c>
      <c r="C13">
        <v>26</v>
      </c>
      <c r="E13" t="s">
        <v>55</v>
      </c>
      <c r="F13">
        <f t="shared" si="0"/>
        <v>0</v>
      </c>
    </row>
    <row r="14" spans="1:6" x14ac:dyDescent="0.25">
      <c r="A14" t="s">
        <v>0</v>
      </c>
      <c r="B14" t="s">
        <v>24</v>
      </c>
      <c r="C14">
        <v>29</v>
      </c>
      <c r="E14" t="s">
        <v>55</v>
      </c>
      <c r="F14">
        <f t="shared" si="0"/>
        <v>0</v>
      </c>
    </row>
    <row r="15" spans="1:6" x14ac:dyDescent="0.25">
      <c r="A15" t="s">
        <v>0</v>
      </c>
      <c r="B15" t="s">
        <v>25</v>
      </c>
      <c r="C15">
        <v>29</v>
      </c>
      <c r="E15" t="s">
        <v>55</v>
      </c>
      <c r="F15">
        <f t="shared" si="0"/>
        <v>0</v>
      </c>
    </row>
    <row r="16" spans="1:6" x14ac:dyDescent="0.25">
      <c r="A16" t="s">
        <v>0</v>
      </c>
      <c r="B16" t="s">
        <v>26</v>
      </c>
      <c r="C16">
        <v>26</v>
      </c>
      <c r="E16" t="s">
        <v>55</v>
      </c>
      <c r="F16">
        <f t="shared" si="0"/>
        <v>0</v>
      </c>
    </row>
    <row r="17" spans="1:6" x14ac:dyDescent="0.25">
      <c r="A17" t="s">
        <v>0</v>
      </c>
      <c r="B17" t="s">
        <v>27</v>
      </c>
      <c r="C17">
        <v>26</v>
      </c>
      <c r="E17" t="s">
        <v>55</v>
      </c>
      <c r="F17">
        <f t="shared" si="0"/>
        <v>0</v>
      </c>
    </row>
    <row r="18" spans="1:6" x14ac:dyDescent="0.25">
      <c r="A18" t="s">
        <v>0</v>
      </c>
      <c r="B18" t="s">
        <v>28</v>
      </c>
      <c r="C18">
        <v>26</v>
      </c>
      <c r="E18" t="s">
        <v>55</v>
      </c>
      <c r="F18">
        <f t="shared" si="0"/>
        <v>0</v>
      </c>
    </row>
    <row r="19" spans="1:6" x14ac:dyDescent="0.25">
      <c r="A19" t="s">
        <v>0</v>
      </c>
      <c r="B19" t="s">
        <v>29</v>
      </c>
      <c r="C19">
        <v>26</v>
      </c>
      <c r="E19" t="s">
        <v>55</v>
      </c>
      <c r="F19">
        <f t="shared" si="0"/>
        <v>0</v>
      </c>
    </row>
    <row r="20" spans="1:6" x14ac:dyDescent="0.25">
      <c r="A20" t="s">
        <v>0</v>
      </c>
      <c r="B20" t="s">
        <v>30</v>
      </c>
      <c r="C20">
        <v>26</v>
      </c>
      <c r="E20" t="s">
        <v>55</v>
      </c>
      <c r="F20">
        <f t="shared" si="0"/>
        <v>0</v>
      </c>
    </row>
    <row r="21" spans="1:6" x14ac:dyDescent="0.25">
      <c r="A21" t="s">
        <v>0</v>
      </c>
      <c r="B21" t="s">
        <v>31</v>
      </c>
      <c r="C21">
        <v>26</v>
      </c>
      <c r="E21" t="s">
        <v>55</v>
      </c>
      <c r="F21">
        <f t="shared" si="0"/>
        <v>0</v>
      </c>
    </row>
    <row r="22" spans="1:6" x14ac:dyDescent="0.25">
      <c r="A22" t="s">
        <v>0</v>
      </c>
      <c r="B22" t="s">
        <v>32</v>
      </c>
      <c r="C22">
        <v>280</v>
      </c>
      <c r="E22" t="s">
        <v>55</v>
      </c>
      <c r="F22">
        <f t="shared" si="0"/>
        <v>0</v>
      </c>
    </row>
    <row r="23" spans="1:6" x14ac:dyDescent="0.25">
      <c r="A23" t="s">
        <v>0</v>
      </c>
      <c r="B23" t="s">
        <v>33</v>
      </c>
      <c r="C23">
        <v>250</v>
      </c>
      <c r="E23" t="s">
        <v>55</v>
      </c>
      <c r="F23">
        <f t="shared" si="0"/>
        <v>0</v>
      </c>
    </row>
    <row r="24" spans="1:6" x14ac:dyDescent="0.25">
      <c r="A24" t="s">
        <v>0</v>
      </c>
      <c r="B24" t="s">
        <v>34</v>
      </c>
      <c r="C24">
        <v>45</v>
      </c>
      <c r="E24" t="s">
        <v>55</v>
      </c>
      <c r="F24">
        <f t="shared" si="0"/>
        <v>0</v>
      </c>
    </row>
    <row r="25" spans="1:6" x14ac:dyDescent="0.25">
      <c r="A25" t="s">
        <v>0</v>
      </c>
      <c r="B25" t="s">
        <v>35</v>
      </c>
      <c r="C25">
        <v>45</v>
      </c>
      <c r="E25" t="s">
        <v>55</v>
      </c>
      <c r="F25">
        <f t="shared" si="0"/>
        <v>0</v>
      </c>
    </row>
    <row r="26" spans="1:6" x14ac:dyDescent="0.25">
      <c r="A26" t="s">
        <v>0</v>
      </c>
      <c r="B26" t="s">
        <v>36</v>
      </c>
      <c r="C26">
        <v>45</v>
      </c>
      <c r="E26" t="s">
        <v>55</v>
      </c>
      <c r="F26">
        <f t="shared" si="0"/>
        <v>0</v>
      </c>
    </row>
    <row r="27" spans="1:6" x14ac:dyDescent="0.25">
      <c r="A27" t="s">
        <v>0</v>
      </c>
      <c r="B27" t="s">
        <v>37</v>
      </c>
      <c r="C27">
        <v>45</v>
      </c>
      <c r="E27" t="s">
        <v>55</v>
      </c>
      <c r="F27">
        <f t="shared" si="0"/>
        <v>0</v>
      </c>
    </row>
    <row r="28" spans="1:6" x14ac:dyDescent="0.25">
      <c r="A28" t="s">
        <v>0</v>
      </c>
      <c r="B28" t="s">
        <v>38</v>
      </c>
      <c r="C28">
        <v>45</v>
      </c>
      <c r="E28" t="s">
        <v>55</v>
      </c>
      <c r="F28">
        <f t="shared" si="0"/>
        <v>0</v>
      </c>
    </row>
    <row r="29" spans="1:6" x14ac:dyDescent="0.25">
      <c r="A29" t="s">
        <v>40</v>
      </c>
      <c r="B29" t="s">
        <v>53</v>
      </c>
      <c r="C29">
        <v>30</v>
      </c>
      <c r="F29">
        <f t="shared" si="0"/>
        <v>0</v>
      </c>
    </row>
    <row r="30" spans="1:6" x14ac:dyDescent="0.25">
      <c r="A30" t="s">
        <v>40</v>
      </c>
      <c r="B30" t="s">
        <v>54</v>
      </c>
      <c r="C30">
        <v>8.5</v>
      </c>
      <c r="F30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workbookViewId="0">
      <selection activeCell="D2" sqref="D2"/>
    </sheetView>
  </sheetViews>
  <sheetFormatPr baseColWidth="10" defaultRowHeight="15" x14ac:dyDescent="0.25"/>
  <cols>
    <col min="1" max="1" width="13.85546875" bestFit="1" customWidth="1"/>
    <col min="2" max="2" width="32.285156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13</v>
      </c>
      <c r="C2">
        <v>26</v>
      </c>
      <c r="E2" t="s">
        <v>55</v>
      </c>
      <c r="F2">
        <f>C2*D2</f>
        <v>0</v>
      </c>
    </row>
    <row r="3" spans="1:6" x14ac:dyDescent="0.25">
      <c r="A3" t="s">
        <v>40</v>
      </c>
      <c r="B3" t="s">
        <v>51</v>
      </c>
      <c r="C3">
        <v>3.5</v>
      </c>
      <c r="F3">
        <f>C3*D3</f>
        <v>0</v>
      </c>
    </row>
    <row r="4" spans="1:6" x14ac:dyDescent="0.25">
      <c r="A4" t="s">
        <v>40</v>
      </c>
      <c r="B4" t="s">
        <v>43</v>
      </c>
      <c r="C4">
        <v>1.5</v>
      </c>
      <c r="F4">
        <f>C4*D4</f>
        <v>0</v>
      </c>
    </row>
    <row r="5" spans="1:6" x14ac:dyDescent="0.25">
      <c r="A5" t="s">
        <v>40</v>
      </c>
      <c r="B5" t="s">
        <v>41</v>
      </c>
      <c r="C5">
        <v>0.6</v>
      </c>
      <c r="F5">
        <f>C5*D5</f>
        <v>0</v>
      </c>
    </row>
    <row r="6" spans="1:6" x14ac:dyDescent="0.25">
      <c r="A6" t="s">
        <v>40</v>
      </c>
      <c r="B6" t="s">
        <v>42</v>
      </c>
      <c r="C6">
        <v>3</v>
      </c>
      <c r="F6">
        <f>C6*D6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A8" sqref="A8:XFD8"/>
    </sheetView>
  </sheetViews>
  <sheetFormatPr baseColWidth="10" defaultRowHeight="15" x14ac:dyDescent="0.25"/>
  <cols>
    <col min="1" max="1" width="13.85546875" bestFit="1" customWidth="1"/>
    <col min="2" max="2" width="23.285156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3</v>
      </c>
      <c r="C2">
        <v>35</v>
      </c>
      <c r="E2" t="s">
        <v>55</v>
      </c>
      <c r="F2">
        <f t="shared" ref="F2:F7" si="0">C2*D2</f>
        <v>0</v>
      </c>
    </row>
    <row r="3" spans="1:6" x14ac:dyDescent="0.25">
      <c r="A3" t="s">
        <v>40</v>
      </c>
      <c r="B3" t="s">
        <v>47</v>
      </c>
      <c r="C3">
        <v>8.5</v>
      </c>
      <c r="F3">
        <f t="shared" si="0"/>
        <v>0</v>
      </c>
    </row>
    <row r="4" spans="1:6" x14ac:dyDescent="0.25">
      <c r="A4" t="s">
        <v>40</v>
      </c>
      <c r="B4" t="s">
        <v>44</v>
      </c>
      <c r="C4">
        <v>3.5</v>
      </c>
      <c r="F4">
        <f t="shared" si="0"/>
        <v>0</v>
      </c>
    </row>
    <row r="5" spans="1:6" x14ac:dyDescent="0.25">
      <c r="A5" t="s">
        <v>40</v>
      </c>
      <c r="B5" t="s">
        <v>43</v>
      </c>
      <c r="C5">
        <v>1.5</v>
      </c>
      <c r="F5">
        <f t="shared" si="0"/>
        <v>0</v>
      </c>
    </row>
    <row r="6" spans="1:6" x14ac:dyDescent="0.25">
      <c r="A6" t="s">
        <v>40</v>
      </c>
      <c r="B6" t="s">
        <v>41</v>
      </c>
      <c r="C6">
        <v>0.6</v>
      </c>
      <c r="F6">
        <f t="shared" si="0"/>
        <v>0</v>
      </c>
    </row>
    <row r="7" spans="1:6" x14ac:dyDescent="0.25">
      <c r="A7" t="s">
        <v>40</v>
      </c>
      <c r="B7" t="s">
        <v>42</v>
      </c>
      <c r="C7">
        <v>3</v>
      </c>
      <c r="F7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A8" sqref="A8:XFD8"/>
    </sheetView>
  </sheetViews>
  <sheetFormatPr baseColWidth="10" defaultRowHeight="15" x14ac:dyDescent="0.25"/>
  <cols>
    <col min="1" max="1" width="13.85546875" bestFit="1" customWidth="1"/>
    <col min="2" max="2" width="24.285156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4</v>
      </c>
      <c r="C2">
        <v>35</v>
      </c>
      <c r="E2" t="s">
        <v>55</v>
      </c>
      <c r="F2">
        <f t="shared" ref="F2:F7" si="0">C2*D2</f>
        <v>0</v>
      </c>
    </row>
    <row r="3" spans="1:6" x14ac:dyDescent="0.25">
      <c r="A3" t="s">
        <v>40</v>
      </c>
      <c r="B3" t="s">
        <v>48</v>
      </c>
      <c r="C3">
        <v>8.5</v>
      </c>
      <c r="F3">
        <f t="shared" si="0"/>
        <v>0</v>
      </c>
    </row>
    <row r="4" spans="1:6" x14ac:dyDescent="0.25">
      <c r="A4" t="s">
        <v>40</v>
      </c>
      <c r="B4" t="s">
        <v>44</v>
      </c>
      <c r="C4">
        <v>3.5</v>
      </c>
      <c r="F4">
        <f t="shared" si="0"/>
        <v>0</v>
      </c>
    </row>
    <row r="5" spans="1:6" x14ac:dyDescent="0.25">
      <c r="A5" t="s">
        <v>40</v>
      </c>
      <c r="B5" t="s">
        <v>43</v>
      </c>
      <c r="C5">
        <v>1.5</v>
      </c>
      <c r="F5">
        <f t="shared" si="0"/>
        <v>0</v>
      </c>
    </row>
    <row r="6" spans="1:6" x14ac:dyDescent="0.25">
      <c r="A6" t="s">
        <v>40</v>
      </c>
      <c r="B6" t="s">
        <v>41</v>
      </c>
      <c r="C6">
        <v>0.6</v>
      </c>
      <c r="F6">
        <f t="shared" si="0"/>
        <v>0</v>
      </c>
    </row>
    <row r="7" spans="1:6" x14ac:dyDescent="0.25">
      <c r="A7" t="s">
        <v>40</v>
      </c>
      <c r="B7" t="s">
        <v>42</v>
      </c>
      <c r="C7">
        <v>3</v>
      </c>
      <c r="F7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workbookViewId="0">
      <selection activeCell="D32" sqref="D32"/>
    </sheetView>
  </sheetViews>
  <sheetFormatPr baseColWidth="10" defaultRowHeight="15" x14ac:dyDescent="0.25"/>
  <cols>
    <col min="1" max="1" width="13.85546875" bestFit="1" customWidth="1"/>
    <col min="2" max="2" width="28.710937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1</v>
      </c>
      <c r="C2">
        <v>26</v>
      </c>
      <c r="E2" t="s">
        <v>55</v>
      </c>
      <c r="F2">
        <f t="shared" ref="F2:F7" si="0">C2*D2</f>
        <v>0</v>
      </c>
    </row>
    <row r="3" spans="1:6" x14ac:dyDescent="0.25">
      <c r="A3" t="s">
        <v>40</v>
      </c>
      <c r="B3" t="s">
        <v>45</v>
      </c>
      <c r="C3">
        <v>5</v>
      </c>
      <c r="F3">
        <f t="shared" si="0"/>
        <v>0</v>
      </c>
    </row>
    <row r="4" spans="1:6" x14ac:dyDescent="0.25">
      <c r="A4" t="s">
        <v>40</v>
      </c>
      <c r="B4" t="s">
        <v>44</v>
      </c>
      <c r="C4">
        <v>3.5</v>
      </c>
      <c r="F4">
        <f t="shared" si="0"/>
        <v>0</v>
      </c>
    </row>
    <row r="5" spans="1:6" x14ac:dyDescent="0.25">
      <c r="A5" t="s">
        <v>40</v>
      </c>
      <c r="B5" t="s">
        <v>43</v>
      </c>
      <c r="C5">
        <v>1.5</v>
      </c>
      <c r="F5">
        <f t="shared" si="0"/>
        <v>0</v>
      </c>
    </row>
    <row r="6" spans="1:6" x14ac:dyDescent="0.25">
      <c r="A6" t="s">
        <v>40</v>
      </c>
      <c r="B6" t="s">
        <v>41</v>
      </c>
      <c r="C6">
        <v>0.6</v>
      </c>
      <c r="F6">
        <f t="shared" si="0"/>
        <v>0</v>
      </c>
    </row>
    <row r="7" spans="1:6" x14ac:dyDescent="0.25">
      <c r="A7" t="s">
        <v>40</v>
      </c>
      <c r="B7" t="s">
        <v>42</v>
      </c>
      <c r="C7">
        <v>3</v>
      </c>
      <c r="F7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32" sqref="B32"/>
    </sheetView>
  </sheetViews>
  <sheetFormatPr baseColWidth="10" defaultRowHeight="15" x14ac:dyDescent="0.25"/>
  <cols>
    <col min="1" max="1" width="13.85546875" bestFit="1" customWidth="1"/>
    <col min="2" max="2" width="20.710937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6</v>
      </c>
      <c r="C2">
        <v>26</v>
      </c>
      <c r="E2" t="s">
        <v>55</v>
      </c>
      <c r="F2">
        <f>C2*D2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A8" sqref="A8:XFD8"/>
    </sheetView>
  </sheetViews>
  <sheetFormatPr baseColWidth="10" defaultRowHeight="15" x14ac:dyDescent="0.25"/>
  <cols>
    <col min="1" max="1" width="13.85546875" bestFit="1" customWidth="1"/>
    <col min="2" max="2" width="21.8554687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7</v>
      </c>
      <c r="C2">
        <v>26</v>
      </c>
      <c r="E2" t="s">
        <v>55</v>
      </c>
      <c r="F2">
        <f t="shared" ref="F2:F7" si="0">C2*D2</f>
        <v>0</v>
      </c>
    </row>
    <row r="3" spans="1:6" x14ac:dyDescent="0.25">
      <c r="A3" t="s">
        <v>40</v>
      </c>
      <c r="B3" t="s">
        <v>49</v>
      </c>
      <c r="C3">
        <v>6</v>
      </c>
      <c r="F3">
        <f t="shared" si="0"/>
        <v>0</v>
      </c>
    </row>
    <row r="4" spans="1:6" x14ac:dyDescent="0.25">
      <c r="A4" t="s">
        <v>40</v>
      </c>
      <c r="B4" t="s">
        <v>44</v>
      </c>
      <c r="C4">
        <v>3.5</v>
      </c>
      <c r="F4">
        <f t="shared" si="0"/>
        <v>0</v>
      </c>
    </row>
    <row r="5" spans="1:6" x14ac:dyDescent="0.25">
      <c r="A5" t="s">
        <v>40</v>
      </c>
      <c r="B5" t="s">
        <v>43</v>
      </c>
      <c r="C5">
        <v>1.5</v>
      </c>
      <c r="F5">
        <f t="shared" si="0"/>
        <v>0</v>
      </c>
    </row>
    <row r="6" spans="1:6" x14ac:dyDescent="0.25">
      <c r="A6" t="s">
        <v>40</v>
      </c>
      <c r="B6" t="s">
        <v>41</v>
      </c>
      <c r="C6">
        <v>0.6</v>
      </c>
      <c r="F6">
        <f t="shared" si="0"/>
        <v>0</v>
      </c>
    </row>
    <row r="7" spans="1:6" x14ac:dyDescent="0.25">
      <c r="A7" t="s">
        <v>40</v>
      </c>
      <c r="B7" t="s">
        <v>42</v>
      </c>
      <c r="C7">
        <v>3</v>
      </c>
      <c r="F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workbookViewId="0">
      <selection activeCell="C11" sqref="C11"/>
    </sheetView>
  </sheetViews>
  <sheetFormatPr baseColWidth="10" defaultRowHeight="15" x14ac:dyDescent="0.25"/>
  <cols>
    <col min="1" max="1" width="13.85546875" bestFit="1" customWidth="1"/>
    <col min="2" max="2" width="26.42578125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10</v>
      </c>
      <c r="C2">
        <v>26</v>
      </c>
      <c r="E2" t="s">
        <v>55</v>
      </c>
      <c r="F2">
        <f t="shared" ref="F2:F7" si="0">C2*D2</f>
        <v>0</v>
      </c>
    </row>
    <row r="3" spans="1:6" x14ac:dyDescent="0.25">
      <c r="A3" t="s">
        <v>40</v>
      </c>
      <c r="B3" t="s">
        <v>50</v>
      </c>
      <c r="C3">
        <v>4</v>
      </c>
      <c r="F3">
        <f t="shared" si="0"/>
        <v>0</v>
      </c>
    </row>
    <row r="4" spans="1:6" x14ac:dyDescent="0.25">
      <c r="A4" t="s">
        <v>40</v>
      </c>
      <c r="B4" t="s">
        <v>44</v>
      </c>
      <c r="C4">
        <v>3.5</v>
      </c>
      <c r="F4">
        <f t="shared" si="0"/>
        <v>0</v>
      </c>
    </row>
    <row r="5" spans="1:6" x14ac:dyDescent="0.25">
      <c r="A5" t="s">
        <v>40</v>
      </c>
      <c r="B5" t="s">
        <v>43</v>
      </c>
      <c r="C5">
        <v>1.5</v>
      </c>
      <c r="F5">
        <f t="shared" si="0"/>
        <v>0</v>
      </c>
    </row>
    <row r="6" spans="1:6" x14ac:dyDescent="0.25">
      <c r="A6" t="s">
        <v>40</v>
      </c>
      <c r="B6" t="s">
        <v>41</v>
      </c>
      <c r="C6">
        <v>0.6</v>
      </c>
      <c r="F6">
        <f t="shared" si="0"/>
        <v>0</v>
      </c>
    </row>
    <row r="7" spans="1:6" x14ac:dyDescent="0.25">
      <c r="A7" t="s">
        <v>40</v>
      </c>
      <c r="B7" t="s">
        <v>42</v>
      </c>
      <c r="C7">
        <v>3</v>
      </c>
      <c r="F7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workbookViewId="0">
      <selection activeCell="A7" sqref="A7:XFD7"/>
    </sheetView>
  </sheetViews>
  <sheetFormatPr baseColWidth="10" defaultRowHeight="15" x14ac:dyDescent="0.25"/>
  <cols>
    <col min="1" max="1" width="13.85546875" bestFit="1" customWidth="1"/>
    <col min="2" max="2" width="24.285156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8</v>
      </c>
      <c r="C2">
        <v>26</v>
      </c>
      <c r="E2" t="s">
        <v>55</v>
      </c>
      <c r="F2">
        <f t="shared" ref="F2:F6" si="0">C2*D2</f>
        <v>0</v>
      </c>
    </row>
    <row r="3" spans="1:6" x14ac:dyDescent="0.25">
      <c r="A3" t="s">
        <v>40</v>
      </c>
      <c r="B3" t="s">
        <v>44</v>
      </c>
      <c r="C3">
        <v>3.5</v>
      </c>
      <c r="F3">
        <f t="shared" si="0"/>
        <v>0</v>
      </c>
    </row>
    <row r="4" spans="1:6" x14ac:dyDescent="0.25">
      <c r="A4" t="s">
        <v>40</v>
      </c>
      <c r="B4" t="s">
        <v>43</v>
      </c>
      <c r="C4">
        <v>1.5</v>
      </c>
      <c r="F4">
        <f t="shared" si="0"/>
        <v>0</v>
      </c>
    </row>
    <row r="5" spans="1:6" x14ac:dyDescent="0.25">
      <c r="A5" t="s">
        <v>40</v>
      </c>
      <c r="B5" t="s">
        <v>41</v>
      </c>
      <c r="C5">
        <v>0.6</v>
      </c>
      <c r="F5">
        <f t="shared" si="0"/>
        <v>0</v>
      </c>
    </row>
    <row r="6" spans="1:6" x14ac:dyDescent="0.25">
      <c r="A6" t="s">
        <v>40</v>
      </c>
      <c r="B6" t="s">
        <v>42</v>
      </c>
      <c r="C6">
        <v>3</v>
      </c>
      <c r="F6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12" sqref="B12"/>
    </sheetView>
  </sheetViews>
  <sheetFormatPr baseColWidth="10" defaultRowHeight="15" x14ac:dyDescent="0.25"/>
  <cols>
    <col min="1" max="1" width="13.85546875" bestFit="1" customWidth="1"/>
    <col min="2" max="2" width="23.28515625" bestFit="1" customWidth="1"/>
    <col min="5" max="5" width="12.85546875" bestFit="1" customWidth="1"/>
  </cols>
  <sheetData>
    <row r="1" spans="1:6" s="1" customFormat="1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56</v>
      </c>
      <c r="F1" s="1" t="s">
        <v>61</v>
      </c>
    </row>
    <row r="2" spans="1:6" x14ac:dyDescent="0.25">
      <c r="A2" t="s">
        <v>0</v>
      </c>
      <c r="B2" t="s">
        <v>39</v>
      </c>
      <c r="C2">
        <v>26</v>
      </c>
      <c r="E2" t="s">
        <v>55</v>
      </c>
      <c r="F2">
        <f t="shared" ref="F2:F7" si="0">C2*D2</f>
        <v>0</v>
      </c>
    </row>
    <row r="3" spans="1:6" x14ac:dyDescent="0.25">
      <c r="A3" t="s">
        <v>40</v>
      </c>
      <c r="B3" t="s">
        <v>52</v>
      </c>
      <c r="C3">
        <v>4</v>
      </c>
      <c r="F3">
        <f t="shared" si="0"/>
        <v>0</v>
      </c>
    </row>
    <row r="4" spans="1:6" x14ac:dyDescent="0.25">
      <c r="A4" t="s">
        <v>40</v>
      </c>
      <c r="B4" t="s">
        <v>44</v>
      </c>
      <c r="C4">
        <v>3.5</v>
      </c>
      <c r="F4">
        <f t="shared" si="0"/>
        <v>0</v>
      </c>
    </row>
    <row r="5" spans="1:6" x14ac:dyDescent="0.25">
      <c r="A5" t="s">
        <v>40</v>
      </c>
      <c r="B5" t="s">
        <v>43</v>
      </c>
      <c r="C5">
        <v>1.5</v>
      </c>
      <c r="F5">
        <f t="shared" si="0"/>
        <v>0</v>
      </c>
    </row>
    <row r="6" spans="1:6" x14ac:dyDescent="0.25">
      <c r="A6" t="s">
        <v>40</v>
      </c>
      <c r="B6" t="s">
        <v>41</v>
      </c>
      <c r="C6">
        <v>0.6</v>
      </c>
      <c r="F6">
        <f t="shared" si="0"/>
        <v>0</v>
      </c>
    </row>
    <row r="7" spans="1:6" x14ac:dyDescent="0.25">
      <c r="A7" t="s">
        <v>40</v>
      </c>
      <c r="B7" t="s">
        <v>42</v>
      </c>
      <c r="C7">
        <v>3</v>
      </c>
      <c r="F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B1E</vt:lpstr>
      <vt:lpstr>B2E</vt:lpstr>
      <vt:lpstr>B3E</vt:lpstr>
      <vt:lpstr>AD OXIGENO</vt:lpstr>
      <vt:lpstr>BAJO HIELO</vt:lpstr>
      <vt:lpstr>NITROX</vt:lpstr>
      <vt:lpstr>NOCTURNA</vt:lpstr>
      <vt:lpstr>TRAJE SECO</vt:lpstr>
      <vt:lpstr>SVB</vt:lpstr>
      <vt:lpstr>PECIOS</vt:lpstr>
      <vt:lpstr>ADAPTADO</vt:lpstr>
      <vt:lpstr>INSTRUCTORES</vt:lpstr>
      <vt:lpstr>PESCA</vt:lpstr>
      <vt:lpstr>Hoja14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</dc:creator>
  <cp:lastModifiedBy>Usuario</cp:lastModifiedBy>
  <cp:lastPrinted>2024-06-19T16:17:45Z</cp:lastPrinted>
  <dcterms:created xsi:type="dcterms:W3CDTF">2019-11-04T11:31:15Z</dcterms:created>
  <dcterms:modified xsi:type="dcterms:W3CDTF">2024-06-19T16:19:09Z</dcterms:modified>
</cp:coreProperties>
</file>